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6CE02665-0C52-41E6-875A-AAEFA5216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B18" i="1"/>
  <c r="C11" i="1" l="1"/>
  <c r="B14" i="1"/>
  <c r="B16" i="1" l="1"/>
</calcChain>
</file>

<file path=xl/sharedStrings.xml><?xml version="1.0" encoding="utf-8"?>
<sst xmlns="http://schemas.openxmlformats.org/spreadsheetml/2006/main" count="22" uniqueCount="19">
  <si>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</si>
  <si>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</si>
  <si>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</si>
  <si>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</si>
  <si>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</si>
  <si>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</si>
  <si>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</si>
  <si>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</si>
  <si>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</si>
  <si>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</si>
  <si>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27.11.2024.</t>
  </si>
  <si>
    <t>28.11.2024.</t>
  </si>
  <si>
    <t>IZVOD  BR. 276</t>
  </si>
  <si>
    <t>OSIGURANJE IZVOR 18</t>
  </si>
  <si>
    <t>EHOMED NIŠ</t>
  </si>
  <si>
    <t>MEDISAL DOO BEOGRAD</t>
  </si>
  <si>
    <t>ELECTRO MEDICA NIŠ</t>
  </si>
  <si>
    <t>PARTICIPACIJA IZVOR 24</t>
  </si>
  <si>
    <t>LA FANTANA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</si>
</sst>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26" sqref="A26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1199855.8</v>
      </c>
    </row>
    <row r="8" spans="1:3" x14ac:dyDescent="0.25">
      <c r="A8" s="4" t="s">
        <v>2</v>
      </c>
      <c r="B8" s="4" t="s">
        <v>10</v>
      </c>
      <c r="C8" s="6">
        <v>1454357.8</v>
      </c>
    </row>
    <row r="9" spans="1:3" ht="15.75" customHeight="1" x14ac:dyDescent="0.25">
      <c r="A9" s="8" t="s">
        <v>5</v>
      </c>
      <c r="B9" s="4" t="s">
        <v>11</v>
      </c>
      <c r="C9" s="5">
        <v>9884</v>
      </c>
    </row>
    <row r="10" spans="1:3" x14ac:dyDescent="0.25">
      <c r="A10" s="4" t="s">
        <v>6</v>
      </c>
      <c r="B10" s="4" t="s">
        <v>11</v>
      </c>
      <c r="C10" s="7">
        <v>264386</v>
      </c>
    </row>
    <row r="11" spans="1:3" x14ac:dyDescent="0.25">
      <c r="B11" s="4"/>
      <c r="C11" s="9">
        <f>C8+C9-C10</f>
        <v>1199855.8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28.11.2024.</v>
      </c>
      <c r="C14" s="11"/>
    </row>
    <row r="16" spans="1:3" s="1" customFormat="1" x14ac:dyDescent="0.25">
      <c r="A16" s="12" t="s">
        <v>7</v>
      </c>
      <c r="B16" s="13">
        <f>B17</f>
        <v>26</v>
      </c>
      <c r="C16" s="11"/>
    </row>
    <row r="17" spans="1:3" ht="13.5" customHeight="1" x14ac:dyDescent="0.25">
      <c r="A17" s="14" t="s">
        <v>8</v>
      </c>
      <c r="B17" s="15">
        <v>26</v>
      </c>
    </row>
    <row r="18" spans="1:3" s="1" customFormat="1" x14ac:dyDescent="0.25">
      <c r="A18" s="12" t="s">
        <v>13</v>
      </c>
      <c r="B18" s="13">
        <f>SUM(B19:B21)</f>
        <v>245760</v>
      </c>
      <c r="C18" s="11"/>
    </row>
    <row r="19" spans="1:3" x14ac:dyDescent="0.25">
      <c r="A19" s="16" t="s">
        <v>14</v>
      </c>
      <c r="B19" s="17">
        <v>42957.59</v>
      </c>
    </row>
    <row r="20" spans="1:3" x14ac:dyDescent="0.25">
      <c r="A20" s="16" t="s">
        <v>15</v>
      </c>
      <c r="B20" s="17">
        <v>25740</v>
      </c>
    </row>
    <row r="21" spans="1:3" x14ac:dyDescent="0.25">
      <c r="A21" s="14" t="s">
        <v>16</v>
      </c>
      <c r="B21" s="15">
        <v>177062.41</v>
      </c>
    </row>
    <row r="22" spans="1:3" s="1" customFormat="1" x14ac:dyDescent="0.25">
      <c r="A22" s="12" t="s">
        <v>17</v>
      </c>
      <c r="B22" s="13">
        <f>B23</f>
        <v>18600</v>
      </c>
      <c r="C22" s="11"/>
    </row>
    <row r="23" spans="1:3" x14ac:dyDescent="0.25">
      <c r="A23" s="14" t="s">
        <v>18</v>
      </c>
      <c r="B23" s="15">
        <v>18600</v>
      </c>
    </row>
    <row r="24" spans="1:3" x14ac:dyDescent="0.25">
      <c r="B24" s="10">
        <f>B22+B18+B16</f>
        <v>264386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2024-11-29T06:12:37Z</dcterms:modified>
</cp:coreProperties>
</file>